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firstSheet="1" activeTab="1"/>
  </bookViews>
  <sheets>
    <sheet name="Лист2" sheetId="1" state="hidden" r:id="rId1"/>
    <sheet name="Лист3" sheetId="2" r:id="rId2"/>
  </sheets>
  <definedNames>
    <definedName name="_xlnm.Print_Titles" localSheetId="1">'Лист3'!$7:$7</definedName>
    <definedName name="_xlnm.Print_Area" localSheetId="1">'Лист3'!$A$1:$N$68</definedName>
  </definedNames>
  <calcPr fullCalcOnLoad="1"/>
</workbook>
</file>

<file path=xl/sharedStrings.xml><?xml version="1.0" encoding="utf-8"?>
<sst xmlns="http://schemas.openxmlformats.org/spreadsheetml/2006/main" count="90" uniqueCount="47">
  <si>
    <t>Перелік заходів Програми</t>
  </si>
  <si>
    <t>№ з/п</t>
  </si>
  <si>
    <t>1</t>
  </si>
  <si>
    <t>Виконавці</t>
  </si>
  <si>
    <t>Джерела фінансування</t>
  </si>
  <si>
    <t>у тому числі кошти:</t>
  </si>
  <si>
    <t>обласного бюджету</t>
  </si>
  <si>
    <t>Всього</t>
  </si>
  <si>
    <t xml:space="preserve">Територі-альна приналеж-ність </t>
  </si>
  <si>
    <t>держбюджету</t>
  </si>
  <si>
    <t>місцевих бюджетів</t>
  </si>
  <si>
    <t>I етап</t>
  </si>
  <si>
    <t>II етап</t>
  </si>
  <si>
    <t>інших джерел</t>
  </si>
  <si>
    <t>Обсяг фінансових ресурсів, тис. грн</t>
  </si>
  <si>
    <t xml:space="preserve">Всього: </t>
  </si>
  <si>
    <t>Очікуваний результат</t>
  </si>
  <si>
    <t>Охорона і раціональне використання водних ресурсів</t>
  </si>
  <si>
    <t>Всього за розділом "Охорона і раціональне використання водних ресурсів"</t>
  </si>
  <si>
    <t>Бахмацький район</t>
  </si>
  <si>
    <t>Чернігівська область</t>
  </si>
  <si>
    <t>Раціональне використання, зберігання і утилізація відходів виробництва та побутових відходів</t>
  </si>
  <si>
    <t>Забезпечення    екологічно    безпечного   збирання, перевезення, оброблення,   утилізації,  видалення, знешкодження відходів та непридатних хімічних засобів захисту рослин</t>
  </si>
  <si>
    <t>Всього за розділом "Раціональне використання, зберігання і утилізація відходів виробництва та побутових відходів"</t>
  </si>
  <si>
    <t>Директор Департаменту екології та природних ресурсів облдержадміністрації</t>
  </si>
  <si>
    <t>К.В.Сахневич</t>
  </si>
  <si>
    <t>Мінприроди України Департамент ЕПР ОДА, райдержадміністрації, міські ради</t>
  </si>
  <si>
    <t>3-1</t>
  </si>
  <si>
    <t>Реконструкція напірного каналізаційного колектора до очисних споруд в м.Бахмач Чернігівської області</t>
  </si>
  <si>
    <t>Мінприроди України, Департамент ЕПР ОДА, Бахмацька міська рада</t>
  </si>
  <si>
    <t>Забезпечення повної штучно-біологічної очистки стічних вод і доведення БПКпов. до значення ˂14,9 мг/л, доочистка стічних вод після штучних споруд в природніх умовах на біоставках і поверхневому біоплато до значення БПКпов. 6 мг/л</t>
  </si>
  <si>
    <t>Запобігання забруднення підземних водоносних горизонтів та поверхневих водойм небезпечними речовинами шляхом утилізації всіх залишків пестицидів (за умови фінансування)</t>
  </si>
  <si>
    <t>32-1</t>
  </si>
  <si>
    <t>Реконструкція самопливного каналізаційного колектору по вул.Галаганівській, м.Прилуки, Чернігівській обл. (в т.ч. оплата проектно-вишукувальних робіт та державної експертизи)</t>
  </si>
  <si>
    <t>м.Прилуки</t>
  </si>
  <si>
    <t>Мінприроди України,  Департамент ЕПР ОДА, Прилуцька міська рада</t>
  </si>
  <si>
    <t>Охорона та раціональне використання природних рослинних ресурсів, збереження природно-заповідного фонду</t>
  </si>
  <si>
    <t>43-10</t>
  </si>
  <si>
    <t>Городнянський район</t>
  </si>
  <si>
    <t>Департамент ЕПР ОДА, Городнянська міська рада</t>
  </si>
  <si>
    <t>Всього за розділом "Охорона та раціональне використання природних рослинних ресурсів, збереження природно-заповідного фонду"</t>
  </si>
  <si>
    <t>Облаштування доріг та стежок парку-пам'ятки садово-паркового мистецтва "Городнянський" у м.Городня Чернігівської області</t>
  </si>
  <si>
    <t xml:space="preserve">Ліквідація аварії та її наслідків. Забезпечення безперебійної роботи каналізаційних мереж шляхом реконструкції колектору діаметром 630 мм - 80,5 м, діаметром 355 мм - 49,5 м та 1 колодязя діаметром 2 м. </t>
  </si>
  <si>
    <t>Організація та реконструкція території парку (створення комплексного підходу до використання та зонування території, визначення заходів, необхідних для збереження та рекреаційного використання рослин, природних комплексів, проведення екологічної освітньо-виховної роботи, моніторинг довкілля та рекреаційної діяльності, здійснення будівництва, реконструкції та реставрації інфраструктури парку, формування інженерно-транспортної інфраструктури)</t>
  </si>
  <si>
    <t xml:space="preserve">Додаток 2
до рішення вісімнадцятої сесії обласної ради
сьомого скликання
від _________2019 року № _______
</t>
  </si>
  <si>
    <t>Чернігівської області на 2014-2020 роки"</t>
  </si>
  <si>
    <t xml:space="preserve">Додаток 1 до Програми "Напрями діяльності та заходи Програми охорони навколишнього природного середовища </t>
  </si>
</sst>
</file>

<file path=xl/styles.xml><?xml version="1.0" encoding="utf-8"?>
<styleSheet xmlns="http://schemas.openxmlformats.org/spreadsheetml/2006/main">
  <numFmts count="5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#,##0&quot;грн.&quot;;\-#,##0&quot;грн.&quot;"/>
    <numFmt numFmtId="197" formatCode="#,##0&quot;грн.&quot;;[Red]\-#,##0&quot;грн.&quot;"/>
    <numFmt numFmtId="198" formatCode="#,##0.00&quot;грн.&quot;;\-#,##0.00&quot;грн.&quot;"/>
    <numFmt numFmtId="199" formatCode="#,##0.00&quot;грн.&quot;;[Red]\-#,##0.00&quot;грн.&quot;"/>
    <numFmt numFmtId="200" formatCode="_-* #,##0&quot;грн.&quot;_-;\-* #,##0&quot;грн.&quot;_-;_-* &quot;-&quot;&quot;грн.&quot;_-;_-@_-"/>
    <numFmt numFmtId="201" formatCode="_-* #,##0_г_р_н_._-;\-* #,##0_г_р_н_._-;_-* &quot;-&quot;_г_р_н_._-;_-@_-"/>
    <numFmt numFmtId="202" formatCode="_-* #,##0.00&quot;грн.&quot;_-;\-* #,##0.00&quot;грн.&quot;_-;_-* &quot;-&quot;??&quot;грн.&quot;_-;_-@_-"/>
    <numFmt numFmtId="203" formatCode="_-* #,##0.00_г_р_н_._-;\-* #,##0.00_г_р_н_._-;_-* &quot;-&quot;??_г_р_н_._-;_-@_-"/>
    <numFmt numFmtId="204" formatCode="0.00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0.0"/>
    <numFmt numFmtId="210" formatCode="[$-FC19]d\ mmmm\ yyyy\ &quot;г.&quot;"/>
  </numFmts>
  <fonts count="52">
    <font>
      <sz val="10"/>
      <name val="Arial Cyr"/>
      <family val="0"/>
    </font>
    <font>
      <sz val="8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b/>
      <sz val="15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8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theme="1"/>
      <name val="Times New Roman"/>
      <family val="1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180" fontId="49" fillId="0" borderId="10">
      <alignment horizontal="center" vertical="center" wrapText="1"/>
      <protection/>
    </xf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justify"/>
    </xf>
    <xf numFmtId="0" fontId="9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16" fontId="5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2" fontId="3" fillId="0" borderId="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vertical="top" wrapText="1"/>
    </xf>
    <xf numFmtId="2" fontId="5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/>
    </xf>
    <xf numFmtId="2" fontId="1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2" fontId="3" fillId="0" borderId="10" xfId="0" applyNumberFormat="1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/>
    </xf>
    <xf numFmtId="0" fontId="7" fillId="0" borderId="0" xfId="0" applyFont="1" applyFill="1" applyBorder="1" applyAlignment="1">
      <alignment horizontal="left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 wrapText="1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 vertical="top" wrapText="1"/>
    </xf>
    <xf numFmtId="16" fontId="5" fillId="0" borderId="10" xfId="0" applyNumberFormat="1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16" fontId="3" fillId="0" borderId="11" xfId="0" applyNumberFormat="1" applyFont="1" applyFill="1" applyBorder="1" applyAlignment="1">
      <alignment horizontal="center" vertical="top" wrapText="1"/>
    </xf>
    <xf numFmtId="16" fontId="3" fillId="0" borderId="12" xfId="0" applyNumberFormat="1" applyFont="1" applyFill="1" applyBorder="1" applyAlignment="1">
      <alignment horizontal="center" vertical="top" wrapText="1"/>
    </xf>
    <xf numFmtId="16" fontId="3" fillId="0" borderId="13" xfId="0" applyNumberFormat="1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wrapText="1"/>
    </xf>
    <xf numFmtId="16" fontId="3" fillId="0" borderId="10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left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51"/>
  <sheetViews>
    <sheetView tabSelected="1" view="pageBreakPreview" zoomScaleSheetLayoutView="100" workbookViewId="0" topLeftCell="C4">
      <selection activeCell="E4" sqref="E4:E6"/>
    </sheetView>
  </sheetViews>
  <sheetFormatPr defaultColWidth="9.00390625" defaultRowHeight="12.75"/>
  <cols>
    <col min="1" max="1" width="5.125" style="18" customWidth="1"/>
    <col min="2" max="2" width="34.125" style="18" customWidth="1"/>
    <col min="3" max="3" width="14.875" style="18" customWidth="1"/>
    <col min="4" max="4" width="15.875" style="18" customWidth="1"/>
    <col min="5" max="5" width="23.25390625" style="19" customWidth="1"/>
    <col min="6" max="6" width="11.25390625" style="18" customWidth="1"/>
    <col min="7" max="9" width="9.75390625" style="18" customWidth="1"/>
    <col min="10" max="10" width="10.75390625" style="18" customWidth="1"/>
    <col min="11" max="11" width="9.75390625" style="18" customWidth="1"/>
    <col min="12" max="12" width="11.25390625" style="18" customWidth="1"/>
    <col min="13" max="13" width="12.625" style="18" customWidth="1"/>
    <col min="14" max="14" width="37.00390625" style="18" customWidth="1"/>
    <col min="15" max="16384" width="9.125" style="18" customWidth="1"/>
  </cols>
  <sheetData>
    <row r="1" spans="2:14" ht="84.75" customHeight="1">
      <c r="B1" s="19"/>
      <c r="J1" s="61" t="s">
        <v>44</v>
      </c>
      <c r="K1" s="61"/>
      <c r="L1" s="61"/>
      <c r="M1" s="61"/>
      <c r="N1" s="61"/>
    </row>
    <row r="2" spans="1:14" ht="16.5" customHeight="1">
      <c r="A2" s="56" t="s">
        <v>46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25"/>
    </row>
    <row r="3" spans="1:13" ht="21.75" customHeight="1">
      <c r="A3" s="55" t="s">
        <v>45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</row>
    <row r="4" spans="1:14" ht="36" customHeight="1">
      <c r="A4" s="47" t="s">
        <v>1</v>
      </c>
      <c r="B4" s="48" t="s">
        <v>0</v>
      </c>
      <c r="C4" s="57" t="s">
        <v>8</v>
      </c>
      <c r="D4" s="48" t="s">
        <v>3</v>
      </c>
      <c r="E4" s="48" t="s">
        <v>4</v>
      </c>
      <c r="F4" s="48" t="s">
        <v>14</v>
      </c>
      <c r="G4" s="48"/>
      <c r="H4" s="48"/>
      <c r="I4" s="48"/>
      <c r="J4" s="48"/>
      <c r="K4" s="48"/>
      <c r="L4" s="48"/>
      <c r="M4" s="48"/>
      <c r="N4" s="48" t="s">
        <v>16</v>
      </c>
    </row>
    <row r="5" spans="1:14" ht="18" customHeight="1">
      <c r="A5" s="47"/>
      <c r="B5" s="48"/>
      <c r="C5" s="57"/>
      <c r="D5" s="48"/>
      <c r="E5" s="48"/>
      <c r="F5" s="48" t="s">
        <v>7</v>
      </c>
      <c r="G5" s="48" t="s">
        <v>11</v>
      </c>
      <c r="H5" s="48"/>
      <c r="I5" s="48"/>
      <c r="J5" s="48" t="s">
        <v>12</v>
      </c>
      <c r="K5" s="48"/>
      <c r="L5" s="48"/>
      <c r="M5" s="48"/>
      <c r="N5" s="54"/>
    </row>
    <row r="6" spans="1:14" ht="23.25" customHeight="1">
      <c r="A6" s="47"/>
      <c r="B6" s="48"/>
      <c r="C6" s="57"/>
      <c r="D6" s="48"/>
      <c r="E6" s="48"/>
      <c r="F6" s="48"/>
      <c r="G6" s="3">
        <v>2014</v>
      </c>
      <c r="H6" s="3">
        <v>2015</v>
      </c>
      <c r="I6" s="3">
        <v>2016</v>
      </c>
      <c r="J6" s="3">
        <v>2017</v>
      </c>
      <c r="K6" s="3">
        <v>2018</v>
      </c>
      <c r="L6" s="3">
        <v>2019</v>
      </c>
      <c r="M6" s="3">
        <v>2020</v>
      </c>
      <c r="N6" s="54"/>
    </row>
    <row r="7" spans="1:14" ht="15" customHeight="1">
      <c r="A7" s="1" t="s">
        <v>2</v>
      </c>
      <c r="B7" s="1">
        <v>2</v>
      </c>
      <c r="C7" s="1">
        <v>3</v>
      </c>
      <c r="D7" s="1">
        <v>5</v>
      </c>
      <c r="E7" s="1">
        <v>6</v>
      </c>
      <c r="F7" s="1">
        <v>7</v>
      </c>
      <c r="G7" s="1">
        <v>9</v>
      </c>
      <c r="H7" s="1">
        <v>10</v>
      </c>
      <c r="I7" s="1">
        <v>11</v>
      </c>
      <c r="J7" s="1">
        <v>12</v>
      </c>
      <c r="K7" s="1">
        <v>13</v>
      </c>
      <c r="L7" s="1">
        <v>14</v>
      </c>
      <c r="M7" s="1">
        <v>15</v>
      </c>
      <c r="N7" s="1">
        <v>16</v>
      </c>
    </row>
    <row r="8" spans="1:14" ht="22.5" customHeight="1">
      <c r="A8" s="49" t="s">
        <v>17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</row>
    <row r="9" spans="1:14" ht="15.75" customHeight="1">
      <c r="A9" s="42" t="s">
        <v>27</v>
      </c>
      <c r="B9" s="43" t="s">
        <v>28</v>
      </c>
      <c r="C9" s="30" t="s">
        <v>19</v>
      </c>
      <c r="D9" s="31" t="s">
        <v>29</v>
      </c>
      <c r="E9" s="10"/>
      <c r="F9" s="13"/>
      <c r="G9" s="13"/>
      <c r="H9" s="13"/>
      <c r="I9" s="13"/>
      <c r="J9" s="13"/>
      <c r="K9" s="27"/>
      <c r="L9" s="27"/>
      <c r="M9" s="27"/>
      <c r="N9" s="29" t="s">
        <v>30</v>
      </c>
    </row>
    <row r="10" spans="1:14" ht="15.75">
      <c r="A10" s="42"/>
      <c r="B10" s="44"/>
      <c r="C10" s="30"/>
      <c r="D10" s="31"/>
      <c r="E10" s="10" t="s">
        <v>7</v>
      </c>
      <c r="F10" s="11">
        <f>SUM(G10:M10)</f>
        <v>6722.502</v>
      </c>
      <c r="G10" s="11">
        <f>SUM(G12:G15)</f>
        <v>0</v>
      </c>
      <c r="H10" s="11">
        <f aca="true" t="shared" si="0" ref="H10:M10">SUM(H12:H15)</f>
        <v>0</v>
      </c>
      <c r="I10" s="11">
        <f t="shared" si="0"/>
        <v>0</v>
      </c>
      <c r="J10" s="11">
        <f t="shared" si="0"/>
        <v>0</v>
      </c>
      <c r="K10" s="11">
        <f t="shared" si="0"/>
        <v>0</v>
      </c>
      <c r="L10" s="11">
        <f t="shared" si="0"/>
        <v>6350</v>
      </c>
      <c r="M10" s="11">
        <f t="shared" si="0"/>
        <v>372.502</v>
      </c>
      <c r="N10" s="29"/>
    </row>
    <row r="11" spans="1:14" ht="15.75">
      <c r="A11" s="42"/>
      <c r="B11" s="44"/>
      <c r="C11" s="30"/>
      <c r="D11" s="31"/>
      <c r="E11" s="10" t="s">
        <v>5</v>
      </c>
      <c r="F11" s="11"/>
      <c r="G11" s="11"/>
      <c r="H11" s="11"/>
      <c r="I11" s="11"/>
      <c r="J11" s="11"/>
      <c r="K11" s="12"/>
      <c r="L11" s="12"/>
      <c r="M11" s="12"/>
      <c r="N11" s="29"/>
    </row>
    <row r="12" spans="1:14" ht="15.75">
      <c r="A12" s="42"/>
      <c r="B12" s="44"/>
      <c r="C12" s="30"/>
      <c r="D12" s="31"/>
      <c r="E12" s="10" t="s">
        <v>9</v>
      </c>
      <c r="F12" s="11">
        <f>SUM(G12:M12)</f>
        <v>5543.3</v>
      </c>
      <c r="G12" s="11"/>
      <c r="H12" s="11"/>
      <c r="I12" s="11"/>
      <c r="J12" s="11"/>
      <c r="K12" s="11"/>
      <c r="L12" s="11">
        <v>5543.3</v>
      </c>
      <c r="M12" s="12"/>
      <c r="N12" s="29"/>
    </row>
    <row r="13" spans="1:14" ht="15.75">
      <c r="A13" s="42"/>
      <c r="B13" s="44"/>
      <c r="C13" s="30"/>
      <c r="D13" s="31"/>
      <c r="E13" s="10" t="s">
        <v>6</v>
      </c>
      <c r="F13" s="11">
        <f>SUM(G13:M13)</f>
        <v>0</v>
      </c>
      <c r="G13" s="11"/>
      <c r="H13" s="11"/>
      <c r="I13" s="11"/>
      <c r="J13" s="11"/>
      <c r="K13" s="11"/>
      <c r="L13" s="12"/>
      <c r="M13" s="12"/>
      <c r="N13" s="29"/>
    </row>
    <row r="14" spans="1:14" ht="15.75">
      <c r="A14" s="42"/>
      <c r="B14" s="44"/>
      <c r="C14" s="30"/>
      <c r="D14" s="31"/>
      <c r="E14" s="10" t="s">
        <v>10</v>
      </c>
      <c r="F14" s="11">
        <f>SUM(G14:M14)</f>
        <v>1179.202</v>
      </c>
      <c r="G14" s="11"/>
      <c r="H14" s="11"/>
      <c r="I14" s="11"/>
      <c r="J14" s="11"/>
      <c r="K14" s="11"/>
      <c r="L14" s="11">
        <v>806.7</v>
      </c>
      <c r="M14" s="11">
        <v>372.502</v>
      </c>
      <c r="N14" s="29"/>
    </row>
    <row r="15" spans="1:14" ht="15.75" customHeight="1">
      <c r="A15" s="42"/>
      <c r="B15" s="45"/>
      <c r="C15" s="30"/>
      <c r="D15" s="31"/>
      <c r="E15" s="10" t="s">
        <v>13</v>
      </c>
      <c r="F15" s="11">
        <f>SUM(G15:M15)</f>
        <v>0</v>
      </c>
      <c r="G15" s="11"/>
      <c r="H15" s="11"/>
      <c r="I15" s="11"/>
      <c r="J15" s="11"/>
      <c r="K15" s="12"/>
      <c r="L15" s="12"/>
      <c r="M15" s="12"/>
      <c r="N15" s="29"/>
    </row>
    <row r="16" spans="1:14" ht="15.75" customHeight="1">
      <c r="A16" s="46" t="s">
        <v>32</v>
      </c>
      <c r="B16" s="29" t="s">
        <v>33</v>
      </c>
      <c r="C16" s="30" t="s">
        <v>34</v>
      </c>
      <c r="D16" s="31" t="s">
        <v>35</v>
      </c>
      <c r="E16" s="10"/>
      <c r="F16" s="11"/>
      <c r="G16" s="11"/>
      <c r="H16" s="11"/>
      <c r="I16" s="11"/>
      <c r="J16" s="11"/>
      <c r="K16" s="12"/>
      <c r="L16" s="12"/>
      <c r="M16" s="12"/>
      <c r="N16" s="29" t="s">
        <v>42</v>
      </c>
    </row>
    <row r="17" spans="1:14" ht="15.75" customHeight="1">
      <c r="A17" s="46"/>
      <c r="B17" s="29"/>
      <c r="C17" s="30"/>
      <c r="D17" s="31"/>
      <c r="E17" s="10" t="s">
        <v>7</v>
      </c>
      <c r="F17" s="11">
        <f>SUM(G17:M17)</f>
        <v>5642</v>
      </c>
      <c r="G17" s="11">
        <f aca="true" t="shared" si="1" ref="G17:M17">SUM(G19:G22)</f>
        <v>0</v>
      </c>
      <c r="H17" s="11">
        <f t="shared" si="1"/>
        <v>0</v>
      </c>
      <c r="I17" s="11">
        <f t="shared" si="1"/>
        <v>0</v>
      </c>
      <c r="J17" s="11">
        <f t="shared" si="1"/>
        <v>0</v>
      </c>
      <c r="K17" s="11">
        <f t="shared" si="1"/>
        <v>1477.83</v>
      </c>
      <c r="L17" s="11">
        <f t="shared" si="1"/>
        <v>4164.17</v>
      </c>
      <c r="M17" s="11">
        <f t="shared" si="1"/>
        <v>0</v>
      </c>
      <c r="N17" s="29"/>
    </row>
    <row r="18" spans="1:14" ht="15.75" customHeight="1">
      <c r="A18" s="46"/>
      <c r="B18" s="29"/>
      <c r="C18" s="30"/>
      <c r="D18" s="31"/>
      <c r="E18" s="10" t="s">
        <v>5</v>
      </c>
      <c r="F18" s="11"/>
      <c r="G18" s="11"/>
      <c r="H18" s="11"/>
      <c r="I18" s="11"/>
      <c r="J18" s="11"/>
      <c r="K18" s="12"/>
      <c r="L18" s="12"/>
      <c r="M18" s="12"/>
      <c r="N18" s="29"/>
    </row>
    <row r="19" spans="1:14" ht="15.75" customHeight="1">
      <c r="A19" s="46"/>
      <c r="B19" s="29"/>
      <c r="C19" s="30"/>
      <c r="D19" s="31"/>
      <c r="E19" s="10" t="s">
        <v>9</v>
      </c>
      <c r="F19" s="11">
        <f>SUM(G19:M19)</f>
        <v>3447.75</v>
      </c>
      <c r="G19" s="11"/>
      <c r="H19" s="11"/>
      <c r="I19" s="11"/>
      <c r="J19" s="11"/>
      <c r="K19" s="11"/>
      <c r="L19" s="11">
        <v>3447.75</v>
      </c>
      <c r="M19" s="11"/>
      <c r="N19" s="29"/>
    </row>
    <row r="20" spans="1:14" ht="15.75" customHeight="1">
      <c r="A20" s="46"/>
      <c r="B20" s="29"/>
      <c r="C20" s="30"/>
      <c r="D20" s="31"/>
      <c r="E20" s="10" t="s">
        <v>6</v>
      </c>
      <c r="F20" s="11">
        <f>SUM(G20:M20)</f>
        <v>1477.83</v>
      </c>
      <c r="G20" s="11"/>
      <c r="H20" s="11"/>
      <c r="I20" s="11"/>
      <c r="J20" s="11"/>
      <c r="K20" s="11">
        <v>1477.83</v>
      </c>
      <c r="L20" s="11"/>
      <c r="M20" s="11"/>
      <c r="N20" s="29"/>
    </row>
    <row r="21" spans="1:14" ht="15.75" customHeight="1">
      <c r="A21" s="46"/>
      <c r="B21" s="29"/>
      <c r="C21" s="30"/>
      <c r="D21" s="31"/>
      <c r="E21" s="10" t="s">
        <v>10</v>
      </c>
      <c r="F21" s="11">
        <f>SUM(G21:M21)</f>
        <v>716.42</v>
      </c>
      <c r="G21" s="11"/>
      <c r="H21" s="11"/>
      <c r="I21" s="11"/>
      <c r="J21" s="11"/>
      <c r="K21" s="12"/>
      <c r="L21" s="11">
        <v>716.42</v>
      </c>
      <c r="M21" s="12"/>
      <c r="N21" s="29"/>
    </row>
    <row r="22" spans="1:14" ht="15.75" customHeight="1">
      <c r="A22" s="46"/>
      <c r="B22" s="29"/>
      <c r="C22" s="30"/>
      <c r="D22" s="31"/>
      <c r="E22" s="10" t="s">
        <v>13</v>
      </c>
      <c r="F22" s="11">
        <f>SUM(G22:M22)</f>
        <v>0</v>
      </c>
      <c r="G22" s="11"/>
      <c r="H22" s="11"/>
      <c r="I22" s="11"/>
      <c r="J22" s="11"/>
      <c r="K22" s="12"/>
      <c r="L22" s="12"/>
      <c r="M22" s="12"/>
      <c r="N22" s="29"/>
    </row>
    <row r="23" spans="1:14" ht="15.75">
      <c r="A23" s="46"/>
      <c r="B23" s="32" t="s">
        <v>18</v>
      </c>
      <c r="C23" s="59"/>
      <c r="D23" s="60"/>
      <c r="E23" s="14"/>
      <c r="F23" s="15"/>
      <c r="G23" s="15"/>
      <c r="H23" s="15"/>
      <c r="I23" s="15"/>
      <c r="J23" s="15"/>
      <c r="K23" s="16"/>
      <c r="L23" s="16"/>
      <c r="M23" s="16"/>
      <c r="N23" s="51"/>
    </row>
    <row r="24" spans="1:14" ht="15.75">
      <c r="A24" s="46"/>
      <c r="B24" s="32"/>
      <c r="C24" s="59"/>
      <c r="D24" s="60"/>
      <c r="E24" s="14" t="s">
        <v>7</v>
      </c>
      <c r="F24" s="15">
        <v>370654.6390000001</v>
      </c>
      <c r="G24" s="15">
        <v>19273.300000000003</v>
      </c>
      <c r="H24" s="15">
        <v>66921.79000000001</v>
      </c>
      <c r="I24" s="15">
        <v>47408.343</v>
      </c>
      <c r="J24" s="15">
        <v>109269.72000000002</v>
      </c>
      <c r="K24" s="15">
        <v>45860.26</v>
      </c>
      <c r="L24" s="15">
        <v>54029.824</v>
      </c>
      <c r="M24" s="15">
        <v>27891.402000000002</v>
      </c>
      <c r="N24" s="51"/>
    </row>
    <row r="25" spans="1:14" ht="15.75">
      <c r="A25" s="46"/>
      <c r="B25" s="32"/>
      <c r="C25" s="59"/>
      <c r="D25" s="60"/>
      <c r="E25" s="14" t="s">
        <v>5</v>
      </c>
      <c r="F25" s="15"/>
      <c r="G25" s="15"/>
      <c r="H25" s="15"/>
      <c r="I25" s="15"/>
      <c r="J25" s="15"/>
      <c r="K25" s="16"/>
      <c r="L25" s="16"/>
      <c r="M25" s="16"/>
      <c r="N25" s="51"/>
    </row>
    <row r="26" spans="1:14" ht="15.75">
      <c r="A26" s="46"/>
      <c r="B26" s="32"/>
      <c r="C26" s="59"/>
      <c r="D26" s="60"/>
      <c r="E26" s="14" t="s">
        <v>9</v>
      </c>
      <c r="F26" s="15">
        <v>195411.06100000002</v>
      </c>
      <c r="G26" s="15">
        <v>9483.2</v>
      </c>
      <c r="H26" s="15">
        <v>43874</v>
      </c>
      <c r="I26" s="15">
        <v>24918.371</v>
      </c>
      <c r="J26" s="15">
        <v>71165.49</v>
      </c>
      <c r="K26" s="15">
        <v>22500</v>
      </c>
      <c r="L26" s="15">
        <v>31256.271</v>
      </c>
      <c r="M26" s="15">
        <v>23470</v>
      </c>
      <c r="N26" s="51"/>
    </row>
    <row r="27" spans="1:14" ht="15.75">
      <c r="A27" s="46"/>
      <c r="B27" s="32"/>
      <c r="C27" s="59"/>
      <c r="D27" s="60"/>
      <c r="E27" s="14" t="s">
        <v>6</v>
      </c>
      <c r="F27" s="15">
        <v>91154.672</v>
      </c>
      <c r="G27" s="15">
        <v>6923.7</v>
      </c>
      <c r="H27" s="15">
        <v>10378.820000000002</v>
      </c>
      <c r="I27" s="15">
        <v>16654.972</v>
      </c>
      <c r="J27" s="15">
        <v>26279.43</v>
      </c>
      <c r="K27" s="15">
        <v>20860.260000000002</v>
      </c>
      <c r="L27" s="15">
        <v>18776.52</v>
      </c>
      <c r="M27" s="15">
        <v>1648.9</v>
      </c>
      <c r="N27" s="51"/>
    </row>
    <row r="28" spans="1:14" ht="15.75">
      <c r="A28" s="46"/>
      <c r="B28" s="32"/>
      <c r="C28" s="59"/>
      <c r="D28" s="60"/>
      <c r="E28" s="14" t="s">
        <v>10</v>
      </c>
      <c r="F28" s="15">
        <v>10077.800000000001</v>
      </c>
      <c r="G28" s="15">
        <v>866.4</v>
      </c>
      <c r="H28" s="15">
        <v>5906.4</v>
      </c>
      <c r="I28" s="15">
        <v>535</v>
      </c>
      <c r="J28" s="15">
        <v>1870</v>
      </c>
      <c r="K28" s="15">
        <v>500</v>
      </c>
      <c r="L28" s="15">
        <v>3997.0330000000004</v>
      </c>
      <c r="M28" s="15">
        <v>772.502</v>
      </c>
      <c r="N28" s="51"/>
    </row>
    <row r="29" spans="1:14" ht="15.75">
      <c r="A29" s="46"/>
      <c r="B29" s="32"/>
      <c r="C29" s="59"/>
      <c r="D29" s="60"/>
      <c r="E29" s="14" t="s">
        <v>13</v>
      </c>
      <c r="F29" s="15">
        <v>28017.37</v>
      </c>
      <c r="G29" s="15">
        <v>2000</v>
      </c>
      <c r="H29" s="15">
        <v>6762.57</v>
      </c>
      <c r="I29" s="15">
        <v>5300</v>
      </c>
      <c r="J29" s="15">
        <v>9954.8</v>
      </c>
      <c r="K29" s="15">
        <v>2000</v>
      </c>
      <c r="L29" s="15">
        <v>0</v>
      </c>
      <c r="M29" s="15">
        <v>2000</v>
      </c>
      <c r="N29" s="51"/>
    </row>
    <row r="30" spans="1:14" ht="20.25">
      <c r="A30" s="49" t="s">
        <v>36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26"/>
    </row>
    <row r="31" spans="1:14" ht="15.75" customHeight="1">
      <c r="A31" s="33" t="s">
        <v>37</v>
      </c>
      <c r="B31" s="29" t="s">
        <v>41</v>
      </c>
      <c r="C31" s="30" t="s">
        <v>38</v>
      </c>
      <c r="D31" s="31" t="s">
        <v>39</v>
      </c>
      <c r="E31" s="10"/>
      <c r="F31" s="11"/>
      <c r="G31" s="11"/>
      <c r="H31" s="11"/>
      <c r="I31" s="11"/>
      <c r="J31" s="11"/>
      <c r="K31" s="12"/>
      <c r="L31" s="12"/>
      <c r="M31" s="12"/>
      <c r="N31" s="29" t="s">
        <v>43</v>
      </c>
    </row>
    <row r="32" spans="1:14" ht="15.75">
      <c r="A32" s="34"/>
      <c r="B32" s="29"/>
      <c r="C32" s="30"/>
      <c r="D32" s="31"/>
      <c r="E32" s="10" t="s">
        <v>7</v>
      </c>
      <c r="F32" s="11">
        <f>SUM(G32:M32)</f>
        <v>199</v>
      </c>
      <c r="G32" s="11">
        <f>SUM(G34:G37)</f>
        <v>0</v>
      </c>
      <c r="H32" s="11">
        <f aca="true" t="shared" si="2" ref="H32:M32">SUM(H34:H37)</f>
        <v>0</v>
      </c>
      <c r="I32" s="11">
        <f t="shared" si="2"/>
        <v>0</v>
      </c>
      <c r="J32" s="11">
        <f t="shared" si="2"/>
        <v>0</v>
      </c>
      <c r="K32" s="11">
        <f t="shared" si="2"/>
        <v>0</v>
      </c>
      <c r="L32" s="11">
        <f t="shared" si="2"/>
        <v>199</v>
      </c>
      <c r="M32" s="11">
        <f t="shared" si="2"/>
        <v>0</v>
      </c>
      <c r="N32" s="29"/>
    </row>
    <row r="33" spans="1:14" ht="15.75">
      <c r="A33" s="34"/>
      <c r="B33" s="29"/>
      <c r="C33" s="30"/>
      <c r="D33" s="31"/>
      <c r="E33" s="10" t="s">
        <v>5</v>
      </c>
      <c r="F33" s="11"/>
      <c r="G33" s="11"/>
      <c r="H33" s="11"/>
      <c r="I33" s="11"/>
      <c r="J33" s="11"/>
      <c r="K33" s="12"/>
      <c r="L33" s="12"/>
      <c r="M33" s="12"/>
      <c r="N33" s="29"/>
    </row>
    <row r="34" spans="1:14" ht="15.75">
      <c r="A34" s="34"/>
      <c r="B34" s="29"/>
      <c r="C34" s="30"/>
      <c r="D34" s="31"/>
      <c r="E34" s="10" t="s">
        <v>9</v>
      </c>
      <c r="F34" s="11">
        <f>SUM(G34:M34)</f>
        <v>0</v>
      </c>
      <c r="G34" s="11"/>
      <c r="H34" s="11"/>
      <c r="I34" s="11"/>
      <c r="J34" s="11"/>
      <c r="K34" s="12"/>
      <c r="L34" s="12"/>
      <c r="M34" s="12"/>
      <c r="N34" s="29"/>
    </row>
    <row r="35" spans="1:14" ht="15.75">
      <c r="A35" s="34"/>
      <c r="B35" s="29"/>
      <c r="C35" s="30"/>
      <c r="D35" s="31"/>
      <c r="E35" s="10" t="s">
        <v>6</v>
      </c>
      <c r="F35" s="11">
        <f>SUM(G35:M35)</f>
        <v>199</v>
      </c>
      <c r="G35" s="11"/>
      <c r="H35" s="11"/>
      <c r="I35" s="11"/>
      <c r="J35" s="11"/>
      <c r="K35" s="12"/>
      <c r="L35" s="11">
        <v>199</v>
      </c>
      <c r="M35" s="11"/>
      <c r="N35" s="29"/>
    </row>
    <row r="36" spans="1:14" ht="15.75">
      <c r="A36" s="34"/>
      <c r="B36" s="29"/>
      <c r="C36" s="30"/>
      <c r="D36" s="31"/>
      <c r="E36" s="10" t="s">
        <v>10</v>
      </c>
      <c r="F36" s="11">
        <f>SUM(G36:M36)</f>
        <v>0</v>
      </c>
      <c r="G36" s="11"/>
      <c r="H36" s="11"/>
      <c r="I36" s="11"/>
      <c r="J36" s="11"/>
      <c r="K36" s="11"/>
      <c r="L36" s="11"/>
      <c r="M36" s="11"/>
      <c r="N36" s="29"/>
    </row>
    <row r="37" spans="1:14" ht="144" customHeight="1">
      <c r="A37" s="35"/>
      <c r="B37" s="29"/>
      <c r="C37" s="30"/>
      <c r="D37" s="31"/>
      <c r="E37" s="10" t="s">
        <v>13</v>
      </c>
      <c r="F37" s="11">
        <f>SUM(G37:M37)</f>
        <v>0</v>
      </c>
      <c r="G37" s="11"/>
      <c r="H37" s="11"/>
      <c r="I37" s="11"/>
      <c r="J37" s="11"/>
      <c r="K37" s="12"/>
      <c r="L37" s="12"/>
      <c r="M37" s="12"/>
      <c r="N37" s="29"/>
    </row>
    <row r="38" spans="1:14" ht="15.75" customHeight="1">
      <c r="A38" s="33"/>
      <c r="B38" s="32" t="s">
        <v>40</v>
      </c>
      <c r="C38" s="36"/>
      <c r="D38" s="39"/>
      <c r="E38" s="14"/>
      <c r="N38" s="26"/>
    </row>
    <row r="39" spans="1:14" ht="15.75">
      <c r="A39" s="34"/>
      <c r="B39" s="32"/>
      <c r="C39" s="37"/>
      <c r="D39" s="40"/>
      <c r="E39" s="14" t="s">
        <v>7</v>
      </c>
      <c r="F39" s="15">
        <v>27701.379999999997</v>
      </c>
      <c r="G39" s="15">
        <v>199.9</v>
      </c>
      <c r="H39" s="15">
        <v>499.08000000000004</v>
      </c>
      <c r="I39" s="15">
        <v>1662.7</v>
      </c>
      <c r="J39" s="15">
        <v>7226.8</v>
      </c>
      <c r="K39" s="15">
        <v>5334</v>
      </c>
      <c r="L39" s="15">
        <v>7389</v>
      </c>
      <c r="M39" s="15">
        <v>5389.9</v>
      </c>
      <c r="N39" s="26"/>
    </row>
    <row r="40" spans="1:14" ht="15.75">
      <c r="A40" s="34"/>
      <c r="B40" s="32"/>
      <c r="C40" s="37"/>
      <c r="D40" s="40"/>
      <c r="E40" s="14" t="s">
        <v>5</v>
      </c>
      <c r="F40" s="28"/>
      <c r="G40" s="28"/>
      <c r="H40" s="28"/>
      <c r="I40" s="28"/>
      <c r="J40" s="28"/>
      <c r="K40" s="28"/>
      <c r="L40" s="28"/>
      <c r="M40" s="28"/>
      <c r="N40" s="26"/>
    </row>
    <row r="41" spans="1:14" ht="15.75">
      <c r="A41" s="34"/>
      <c r="B41" s="32"/>
      <c r="C41" s="37"/>
      <c r="D41" s="40"/>
      <c r="E41" s="14" t="s">
        <v>9</v>
      </c>
      <c r="F41" s="15">
        <v>20000</v>
      </c>
      <c r="G41" s="15">
        <v>0</v>
      </c>
      <c r="H41" s="15">
        <v>0</v>
      </c>
      <c r="I41" s="15">
        <v>0</v>
      </c>
      <c r="J41" s="15">
        <v>5000</v>
      </c>
      <c r="K41" s="15">
        <v>5000</v>
      </c>
      <c r="L41" s="15">
        <v>5000</v>
      </c>
      <c r="M41" s="15">
        <v>5000</v>
      </c>
      <c r="N41" s="26"/>
    </row>
    <row r="42" spans="1:14" ht="15.75">
      <c r="A42" s="34"/>
      <c r="B42" s="32"/>
      <c r="C42" s="37"/>
      <c r="D42" s="40"/>
      <c r="E42" s="14" t="s">
        <v>6</v>
      </c>
      <c r="F42" s="15">
        <v>7101.38</v>
      </c>
      <c r="G42" s="15">
        <v>99.9</v>
      </c>
      <c r="H42" s="15">
        <v>399.08000000000004</v>
      </c>
      <c r="I42" s="15">
        <v>1562.7</v>
      </c>
      <c r="J42" s="15">
        <v>2126.8</v>
      </c>
      <c r="K42" s="15">
        <v>234</v>
      </c>
      <c r="L42" s="15">
        <v>2389</v>
      </c>
      <c r="M42" s="15">
        <v>289.9</v>
      </c>
      <c r="N42" s="26"/>
    </row>
    <row r="43" spans="1:14" ht="15.75">
      <c r="A43" s="34"/>
      <c r="B43" s="32"/>
      <c r="C43" s="37"/>
      <c r="D43" s="40"/>
      <c r="E43" s="14" t="s">
        <v>10</v>
      </c>
      <c r="F43" s="15">
        <v>600</v>
      </c>
      <c r="G43" s="15">
        <v>100</v>
      </c>
      <c r="H43" s="15">
        <v>100</v>
      </c>
      <c r="I43" s="15">
        <v>100</v>
      </c>
      <c r="J43" s="15">
        <v>100</v>
      </c>
      <c r="K43" s="15">
        <v>100</v>
      </c>
      <c r="L43" s="15">
        <v>0</v>
      </c>
      <c r="M43" s="15">
        <v>100</v>
      </c>
      <c r="N43" s="26"/>
    </row>
    <row r="44" spans="1:14" ht="15.75">
      <c r="A44" s="35"/>
      <c r="B44" s="32"/>
      <c r="C44" s="38"/>
      <c r="D44" s="41"/>
      <c r="E44" s="14" t="s">
        <v>13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26"/>
    </row>
    <row r="45" spans="1:14" ht="20.25" customHeight="1">
      <c r="A45" s="49" t="s">
        <v>21</v>
      </c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</row>
    <row r="46" spans="1:14" ht="15.75" customHeight="1">
      <c r="A46" s="46">
        <v>61</v>
      </c>
      <c r="B46" s="29" t="s">
        <v>22</v>
      </c>
      <c r="C46" s="30" t="s">
        <v>20</v>
      </c>
      <c r="D46" s="31" t="s">
        <v>26</v>
      </c>
      <c r="E46" s="10"/>
      <c r="F46" s="11"/>
      <c r="G46" s="11"/>
      <c r="H46" s="11"/>
      <c r="I46" s="11"/>
      <c r="J46" s="11"/>
      <c r="K46" s="12"/>
      <c r="L46" s="12"/>
      <c r="M46" s="12"/>
      <c r="N46" s="29" t="s">
        <v>31</v>
      </c>
    </row>
    <row r="47" spans="1:14" ht="15.75">
      <c r="A47" s="46"/>
      <c r="B47" s="29"/>
      <c r="C47" s="30"/>
      <c r="D47" s="31"/>
      <c r="E47" s="10" t="s">
        <v>7</v>
      </c>
      <c r="F47" s="11">
        <f>SUM(G47:M47)</f>
        <v>139560</v>
      </c>
      <c r="G47" s="11">
        <f aca="true" t="shared" si="3" ref="G47:M47">SUM(G49:G52)</f>
        <v>7100</v>
      </c>
      <c r="H47" s="11">
        <f t="shared" si="3"/>
        <v>15100</v>
      </c>
      <c r="I47" s="11">
        <f t="shared" si="3"/>
        <v>17100</v>
      </c>
      <c r="J47" s="11">
        <f t="shared" si="3"/>
        <v>25260</v>
      </c>
      <c r="K47" s="11">
        <f t="shared" si="3"/>
        <v>25000</v>
      </c>
      <c r="L47" s="11">
        <f t="shared" si="3"/>
        <v>25000</v>
      </c>
      <c r="M47" s="11">
        <f t="shared" si="3"/>
        <v>25000</v>
      </c>
      <c r="N47" s="29"/>
    </row>
    <row r="48" spans="1:14" ht="15.75">
      <c r="A48" s="46"/>
      <c r="B48" s="29"/>
      <c r="C48" s="30"/>
      <c r="D48" s="31"/>
      <c r="E48" s="10" t="s">
        <v>5</v>
      </c>
      <c r="F48" s="11"/>
      <c r="G48" s="11"/>
      <c r="H48" s="11"/>
      <c r="I48" s="11"/>
      <c r="J48" s="11"/>
      <c r="K48" s="12"/>
      <c r="L48" s="12"/>
      <c r="M48" s="12"/>
      <c r="N48" s="29"/>
    </row>
    <row r="49" spans="1:14" ht="15.75">
      <c r="A49" s="46"/>
      <c r="B49" s="29"/>
      <c r="C49" s="30"/>
      <c r="D49" s="31"/>
      <c r="E49" s="10" t="s">
        <v>9</v>
      </c>
      <c r="F49" s="11">
        <f>SUM(G49:M49)</f>
        <v>137000</v>
      </c>
      <c r="G49" s="11">
        <v>7000</v>
      </c>
      <c r="H49" s="11">
        <v>15000</v>
      </c>
      <c r="I49" s="11">
        <v>15000</v>
      </c>
      <c r="J49" s="11">
        <v>25000</v>
      </c>
      <c r="K49" s="11">
        <v>25000</v>
      </c>
      <c r="L49" s="11">
        <v>25000</v>
      </c>
      <c r="M49" s="11">
        <v>25000</v>
      </c>
      <c r="N49" s="29"/>
    </row>
    <row r="50" spans="1:14" ht="15.75">
      <c r="A50" s="46"/>
      <c r="B50" s="29"/>
      <c r="C50" s="30"/>
      <c r="D50" s="31"/>
      <c r="E50" s="10" t="s">
        <v>6</v>
      </c>
      <c r="F50" s="11">
        <f>SUM(G50:M50)</f>
        <v>2260</v>
      </c>
      <c r="G50" s="27"/>
      <c r="H50" s="11"/>
      <c r="I50" s="11">
        <v>2000</v>
      </c>
      <c r="J50" s="11">
        <v>260</v>
      </c>
      <c r="K50" s="11"/>
      <c r="L50" s="11"/>
      <c r="M50" s="11"/>
      <c r="N50" s="29"/>
    </row>
    <row r="51" spans="1:14" ht="15.75">
      <c r="A51" s="46"/>
      <c r="B51" s="29"/>
      <c r="C51" s="30"/>
      <c r="D51" s="31"/>
      <c r="E51" s="10" t="s">
        <v>10</v>
      </c>
      <c r="F51" s="11">
        <f>SUM(G51:M51)</f>
        <v>300</v>
      </c>
      <c r="G51" s="11">
        <v>100</v>
      </c>
      <c r="H51" s="11">
        <v>100</v>
      </c>
      <c r="I51" s="11">
        <v>100</v>
      </c>
      <c r="J51" s="11"/>
      <c r="K51" s="11"/>
      <c r="L51" s="11"/>
      <c r="M51" s="11"/>
      <c r="N51" s="29"/>
    </row>
    <row r="52" spans="1:14" ht="15.75">
      <c r="A52" s="46"/>
      <c r="B52" s="29"/>
      <c r="C52" s="30"/>
      <c r="D52" s="31"/>
      <c r="E52" s="10" t="s">
        <v>13</v>
      </c>
      <c r="F52" s="11">
        <v>0</v>
      </c>
      <c r="G52" s="11"/>
      <c r="H52" s="11"/>
      <c r="I52" s="11"/>
      <c r="J52" s="11"/>
      <c r="K52" s="11"/>
      <c r="L52" s="11"/>
      <c r="M52" s="11"/>
      <c r="N52" s="29"/>
    </row>
    <row r="53" spans="1:14" ht="15.75">
      <c r="A53" s="46"/>
      <c r="B53" s="32" t="s">
        <v>23</v>
      </c>
      <c r="C53" s="30"/>
      <c r="D53" s="31"/>
      <c r="E53" s="10"/>
      <c r="F53" s="11"/>
      <c r="G53" s="11"/>
      <c r="H53" s="11"/>
      <c r="I53" s="11"/>
      <c r="J53" s="11"/>
      <c r="K53" s="12"/>
      <c r="L53" s="12"/>
      <c r="M53" s="12"/>
      <c r="N53" s="51"/>
    </row>
    <row r="54" spans="1:14" ht="15.75">
      <c r="A54" s="46"/>
      <c r="B54" s="32"/>
      <c r="C54" s="30"/>
      <c r="D54" s="31"/>
      <c r="E54" s="14" t="s">
        <v>7</v>
      </c>
      <c r="F54" s="15">
        <v>185806.25814</v>
      </c>
      <c r="G54" s="15">
        <v>12619.3</v>
      </c>
      <c r="H54" s="15">
        <v>25398.800000000003</v>
      </c>
      <c r="I54" s="15">
        <v>37870.95814</v>
      </c>
      <c r="J54" s="15">
        <v>27199.9</v>
      </c>
      <c r="K54" s="15">
        <v>27500</v>
      </c>
      <c r="L54" s="15">
        <v>30217.3</v>
      </c>
      <c r="M54" s="15">
        <v>25000</v>
      </c>
      <c r="N54" s="51"/>
    </row>
    <row r="55" spans="1:14" ht="15.75">
      <c r="A55" s="46"/>
      <c r="B55" s="32"/>
      <c r="C55" s="30"/>
      <c r="D55" s="31"/>
      <c r="E55" s="14" t="s">
        <v>5</v>
      </c>
      <c r="F55" s="15"/>
      <c r="G55" s="15"/>
      <c r="H55" s="15"/>
      <c r="I55" s="15"/>
      <c r="J55" s="15"/>
      <c r="K55" s="16"/>
      <c r="L55" s="16"/>
      <c r="M55" s="16"/>
      <c r="N55" s="51"/>
    </row>
    <row r="56" spans="1:14" ht="15.75">
      <c r="A56" s="46"/>
      <c r="B56" s="32"/>
      <c r="C56" s="30"/>
      <c r="D56" s="31"/>
      <c r="E56" s="14" t="s">
        <v>9</v>
      </c>
      <c r="F56" s="15">
        <v>169931.57</v>
      </c>
      <c r="G56" s="15">
        <v>7400</v>
      </c>
      <c r="H56" s="15">
        <v>22857.9</v>
      </c>
      <c r="I56" s="15">
        <v>33847.1</v>
      </c>
      <c r="J56" s="15">
        <v>26500</v>
      </c>
      <c r="K56" s="15">
        <v>25000</v>
      </c>
      <c r="L56" s="15">
        <v>29326.57</v>
      </c>
      <c r="M56" s="15">
        <v>25000</v>
      </c>
      <c r="N56" s="51"/>
    </row>
    <row r="57" spans="1:14" ht="15.75">
      <c r="A57" s="46"/>
      <c r="B57" s="32"/>
      <c r="C57" s="30"/>
      <c r="D57" s="31"/>
      <c r="E57" s="14" t="s">
        <v>6</v>
      </c>
      <c r="F57" s="15">
        <v>14318.25814</v>
      </c>
      <c r="G57" s="15">
        <v>4959.3</v>
      </c>
      <c r="H57" s="15">
        <v>2031</v>
      </c>
      <c r="I57" s="15">
        <v>3718.05814</v>
      </c>
      <c r="J57" s="15">
        <v>699.9</v>
      </c>
      <c r="K57" s="15">
        <v>2500</v>
      </c>
      <c r="L57" s="15">
        <v>410</v>
      </c>
      <c r="M57" s="15">
        <v>0</v>
      </c>
      <c r="N57" s="51"/>
    </row>
    <row r="58" spans="1:14" ht="15.75">
      <c r="A58" s="46"/>
      <c r="B58" s="32"/>
      <c r="C58" s="30"/>
      <c r="D58" s="31"/>
      <c r="E58" s="14" t="s">
        <v>10</v>
      </c>
      <c r="F58" s="15">
        <v>1556.43</v>
      </c>
      <c r="G58" s="15">
        <v>260</v>
      </c>
      <c r="H58" s="15">
        <v>509.9</v>
      </c>
      <c r="I58" s="15">
        <v>305.8</v>
      </c>
      <c r="J58" s="15">
        <v>0</v>
      </c>
      <c r="K58" s="15">
        <v>0</v>
      </c>
      <c r="L58" s="15">
        <v>480.73</v>
      </c>
      <c r="M58" s="15">
        <v>0</v>
      </c>
      <c r="N58" s="51"/>
    </row>
    <row r="59" spans="1:14" ht="15.75">
      <c r="A59" s="46"/>
      <c r="B59" s="32"/>
      <c r="C59" s="30"/>
      <c r="D59" s="31"/>
      <c r="E59" s="14" t="s">
        <v>13</v>
      </c>
      <c r="F59" s="15">
        <v>0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  <c r="N59" s="51"/>
    </row>
    <row r="60" spans="1:14" ht="15.75" customHeight="1">
      <c r="A60" s="52"/>
      <c r="B60" s="53" t="s">
        <v>15</v>
      </c>
      <c r="C60" s="30"/>
      <c r="D60" s="31"/>
      <c r="E60" s="14"/>
      <c r="F60" s="11"/>
      <c r="G60" s="11"/>
      <c r="H60" s="11"/>
      <c r="I60" s="11"/>
      <c r="J60" s="11"/>
      <c r="K60" s="12"/>
      <c r="L60" s="12"/>
      <c r="M60" s="12"/>
      <c r="N60" s="51"/>
    </row>
    <row r="61" spans="1:14" ht="15.75" customHeight="1">
      <c r="A61" s="52"/>
      <c r="B61" s="53"/>
      <c r="C61" s="30"/>
      <c r="D61" s="31"/>
      <c r="E61" s="14" t="s">
        <v>7</v>
      </c>
      <c r="F61" s="15">
        <v>618111.98714</v>
      </c>
      <c r="G61" s="15">
        <v>34182.24</v>
      </c>
      <c r="H61" s="15">
        <v>98521.47</v>
      </c>
      <c r="I61" s="15">
        <v>96784.53114</v>
      </c>
      <c r="J61" s="15">
        <v>150575.38</v>
      </c>
      <c r="K61" s="15">
        <v>80399.36</v>
      </c>
      <c r="L61" s="15">
        <v>94336.704</v>
      </c>
      <c r="M61" s="15">
        <v>63312.302</v>
      </c>
      <c r="N61" s="51"/>
    </row>
    <row r="62" spans="1:14" ht="16.5" customHeight="1">
      <c r="A62" s="52"/>
      <c r="B62" s="53"/>
      <c r="C62" s="30"/>
      <c r="D62" s="31"/>
      <c r="E62" s="14" t="s">
        <v>5</v>
      </c>
      <c r="F62" s="15"/>
      <c r="G62" s="15"/>
      <c r="H62" s="15"/>
      <c r="I62" s="15"/>
      <c r="J62" s="15"/>
      <c r="K62" s="16"/>
      <c r="L62" s="16"/>
      <c r="M62" s="16"/>
      <c r="N62" s="51"/>
    </row>
    <row r="63" spans="1:14" ht="16.5" customHeight="1">
      <c r="A63" s="52"/>
      <c r="B63" s="53"/>
      <c r="C63" s="30"/>
      <c r="D63" s="31"/>
      <c r="E63" s="14" t="s">
        <v>9</v>
      </c>
      <c r="F63" s="15">
        <v>436854.902</v>
      </c>
      <c r="G63" s="15">
        <v>18683.2</v>
      </c>
      <c r="H63" s="15">
        <v>71341.9</v>
      </c>
      <c r="I63" s="15">
        <v>65011.471</v>
      </c>
      <c r="J63" s="15">
        <v>106465.49</v>
      </c>
      <c r="K63" s="15">
        <v>52500</v>
      </c>
      <c r="L63" s="15">
        <v>65582.841</v>
      </c>
      <c r="M63" s="15">
        <v>57270</v>
      </c>
      <c r="N63" s="51"/>
    </row>
    <row r="64" spans="1:14" ht="15.75" customHeight="1">
      <c r="A64" s="52"/>
      <c r="B64" s="53"/>
      <c r="C64" s="30"/>
      <c r="D64" s="31"/>
      <c r="E64" s="14" t="s">
        <v>6</v>
      </c>
      <c r="F64" s="15">
        <v>136385.95013999997</v>
      </c>
      <c r="G64" s="15">
        <v>12272.639999999998</v>
      </c>
      <c r="H64" s="15">
        <v>13800.7</v>
      </c>
      <c r="I64" s="15">
        <v>25482.260140000002</v>
      </c>
      <c r="J64" s="15">
        <v>32135.090000000004</v>
      </c>
      <c r="K64" s="15">
        <v>25299.36</v>
      </c>
      <c r="L64" s="15">
        <v>24276.1</v>
      </c>
      <c r="M64" s="15">
        <v>3119.8</v>
      </c>
      <c r="N64" s="51"/>
    </row>
    <row r="65" spans="1:14" ht="16.5" customHeight="1">
      <c r="A65" s="52"/>
      <c r="B65" s="53"/>
      <c r="C65" s="30"/>
      <c r="D65" s="31"/>
      <c r="E65" s="14" t="s">
        <v>10</v>
      </c>
      <c r="F65" s="15">
        <v>16853.765</v>
      </c>
      <c r="G65" s="15">
        <v>1226.4</v>
      </c>
      <c r="H65" s="15">
        <v>6616.299999999999</v>
      </c>
      <c r="I65" s="15">
        <v>990.8</v>
      </c>
      <c r="J65" s="15">
        <v>2020</v>
      </c>
      <c r="K65" s="15">
        <v>600</v>
      </c>
      <c r="L65" s="15">
        <v>4477.763000000001</v>
      </c>
      <c r="M65" s="15">
        <v>922.502</v>
      </c>
      <c r="N65" s="51"/>
    </row>
    <row r="66" spans="1:14" ht="16.5" customHeight="1">
      <c r="A66" s="52"/>
      <c r="B66" s="53"/>
      <c r="C66" s="30"/>
      <c r="D66" s="31"/>
      <c r="E66" s="14" t="s">
        <v>13</v>
      </c>
      <c r="F66" s="15">
        <v>28017.37</v>
      </c>
      <c r="G66" s="15">
        <v>2000</v>
      </c>
      <c r="H66" s="15">
        <v>6762.57</v>
      </c>
      <c r="I66" s="15">
        <v>5300</v>
      </c>
      <c r="J66" s="15">
        <v>9954.8</v>
      </c>
      <c r="K66" s="15">
        <v>2000</v>
      </c>
      <c r="L66" s="15">
        <v>0</v>
      </c>
      <c r="M66" s="15">
        <v>2000</v>
      </c>
      <c r="N66" s="51"/>
    </row>
    <row r="67" spans="1:14" ht="20.25" customHeight="1">
      <c r="A67" s="4"/>
      <c r="B67" s="5"/>
      <c r="C67" s="6"/>
      <c r="D67" s="7"/>
      <c r="E67" s="8"/>
      <c r="F67" s="9"/>
      <c r="G67" s="9"/>
      <c r="H67" s="9"/>
      <c r="I67" s="9"/>
      <c r="J67" s="9"/>
      <c r="K67" s="9"/>
      <c r="L67" s="9"/>
      <c r="M67" s="9"/>
      <c r="N67" s="20"/>
    </row>
    <row r="68" spans="1:14" ht="41.25" customHeight="1">
      <c r="A68" s="21"/>
      <c r="B68" s="50" t="s">
        <v>24</v>
      </c>
      <c r="C68" s="50"/>
      <c r="D68" s="50"/>
      <c r="E68" s="22"/>
      <c r="F68" s="21"/>
      <c r="G68" s="21"/>
      <c r="H68" s="21"/>
      <c r="K68" s="58" t="s">
        <v>25</v>
      </c>
      <c r="L68" s="58"/>
      <c r="M68" s="58"/>
      <c r="N68" s="17"/>
    </row>
    <row r="69" spans="2:11" ht="99.75" customHeight="1">
      <c r="B69" s="2"/>
      <c r="J69" s="23"/>
      <c r="K69" s="23"/>
    </row>
    <row r="70" spans="10:11" ht="99.75" customHeight="1">
      <c r="J70" s="24"/>
      <c r="K70" s="23"/>
    </row>
    <row r="71" ht="99.75" customHeight="1">
      <c r="C71" s="18">
        <f>+C71:C72</f>
        <v>0</v>
      </c>
    </row>
    <row r="72" ht="99.75" customHeight="1">
      <c r="E72" s="18"/>
    </row>
    <row r="73" ht="99.75" customHeight="1">
      <c r="E73" s="18"/>
    </row>
    <row r="74" ht="99.75" customHeight="1">
      <c r="E74" s="18"/>
    </row>
    <row r="75" ht="99.75" customHeight="1">
      <c r="E75" s="18"/>
    </row>
    <row r="76" ht="99.75" customHeight="1">
      <c r="E76" s="18"/>
    </row>
    <row r="77" ht="99.75" customHeight="1">
      <c r="E77" s="18"/>
    </row>
    <row r="78" ht="99.75" customHeight="1">
      <c r="E78" s="18"/>
    </row>
    <row r="79" ht="99.75" customHeight="1">
      <c r="E79" s="18"/>
    </row>
    <row r="80" ht="99.75" customHeight="1">
      <c r="E80" s="18"/>
    </row>
    <row r="81" ht="99.75" customHeight="1">
      <c r="E81" s="18"/>
    </row>
    <row r="82" ht="99.75" customHeight="1">
      <c r="E82" s="18"/>
    </row>
    <row r="83" ht="99.75" customHeight="1">
      <c r="E83" s="18"/>
    </row>
    <row r="84" ht="99.75" customHeight="1">
      <c r="E84" s="18"/>
    </row>
    <row r="85" ht="99.75" customHeight="1">
      <c r="E85" s="18"/>
    </row>
    <row r="86" ht="99.75" customHeight="1">
      <c r="E86" s="18"/>
    </row>
    <row r="87" ht="99.75" customHeight="1">
      <c r="E87" s="18"/>
    </row>
    <row r="88" ht="99.75" customHeight="1">
      <c r="E88" s="18"/>
    </row>
    <row r="89" ht="99.75" customHeight="1">
      <c r="E89" s="18"/>
    </row>
    <row r="90" ht="99.75" customHeight="1">
      <c r="E90" s="18"/>
    </row>
    <row r="91" ht="99.75" customHeight="1">
      <c r="E91" s="18"/>
    </row>
    <row r="92" ht="99.75" customHeight="1">
      <c r="E92" s="18"/>
    </row>
    <row r="93" ht="99.75" customHeight="1">
      <c r="E93" s="18"/>
    </row>
    <row r="94" ht="99.75" customHeight="1">
      <c r="E94" s="18"/>
    </row>
    <row r="95" ht="99.75" customHeight="1">
      <c r="E95" s="18"/>
    </row>
    <row r="96" ht="99.75" customHeight="1">
      <c r="E96" s="18"/>
    </row>
    <row r="97" ht="99.75" customHeight="1">
      <c r="E97" s="18"/>
    </row>
    <row r="98" ht="99.75" customHeight="1">
      <c r="E98" s="18"/>
    </row>
    <row r="99" ht="99.75" customHeight="1">
      <c r="E99" s="18"/>
    </row>
    <row r="100" ht="99.75" customHeight="1">
      <c r="E100" s="18"/>
    </row>
    <row r="101" ht="99.75" customHeight="1">
      <c r="E101" s="18"/>
    </row>
    <row r="102" ht="99.75" customHeight="1">
      <c r="E102" s="18"/>
    </row>
    <row r="103" ht="99.75" customHeight="1">
      <c r="E103" s="18"/>
    </row>
    <row r="104" ht="99.75" customHeight="1">
      <c r="E104" s="18"/>
    </row>
    <row r="105" ht="99.75" customHeight="1">
      <c r="E105" s="18"/>
    </row>
    <row r="106" ht="99.75" customHeight="1">
      <c r="E106" s="18"/>
    </row>
    <row r="107" ht="99.75" customHeight="1">
      <c r="E107" s="18"/>
    </row>
    <row r="108" ht="99.75" customHeight="1">
      <c r="E108" s="18"/>
    </row>
    <row r="109" ht="99.75" customHeight="1">
      <c r="E109" s="18"/>
    </row>
    <row r="110" ht="99.75" customHeight="1">
      <c r="E110" s="18"/>
    </row>
    <row r="111" ht="99.75" customHeight="1">
      <c r="E111" s="18"/>
    </row>
    <row r="112" ht="99.75" customHeight="1">
      <c r="E112" s="18"/>
    </row>
    <row r="113" ht="99.75" customHeight="1">
      <c r="E113" s="18"/>
    </row>
    <row r="114" ht="99.75" customHeight="1">
      <c r="E114" s="18"/>
    </row>
    <row r="115" ht="99.75" customHeight="1">
      <c r="E115" s="18"/>
    </row>
    <row r="116" ht="99.75" customHeight="1">
      <c r="E116" s="18"/>
    </row>
    <row r="117" ht="99.75" customHeight="1">
      <c r="E117" s="18"/>
    </row>
    <row r="118" ht="99.75" customHeight="1">
      <c r="E118" s="18"/>
    </row>
    <row r="119" ht="99.75" customHeight="1">
      <c r="E119" s="18"/>
    </row>
    <row r="120" ht="99.75" customHeight="1">
      <c r="E120" s="18"/>
    </row>
    <row r="121" ht="99.75" customHeight="1">
      <c r="E121" s="18"/>
    </row>
    <row r="122" ht="99.75" customHeight="1">
      <c r="E122" s="18"/>
    </row>
    <row r="123" ht="99.75" customHeight="1">
      <c r="E123" s="18"/>
    </row>
    <row r="124" ht="99.75" customHeight="1">
      <c r="E124" s="18"/>
    </row>
    <row r="125" ht="99.75" customHeight="1">
      <c r="E125" s="18"/>
    </row>
    <row r="126" ht="99.75" customHeight="1">
      <c r="E126" s="18"/>
    </row>
    <row r="127" ht="99.75" customHeight="1">
      <c r="E127" s="18"/>
    </row>
    <row r="128" ht="99.75" customHeight="1">
      <c r="E128" s="18"/>
    </row>
    <row r="129" ht="99.75" customHeight="1">
      <c r="E129" s="18"/>
    </row>
    <row r="130" ht="99.75" customHeight="1">
      <c r="E130" s="18"/>
    </row>
    <row r="131" ht="99.75" customHeight="1">
      <c r="E131" s="18"/>
    </row>
    <row r="132" ht="99.75" customHeight="1">
      <c r="E132" s="18"/>
    </row>
    <row r="133" ht="99.75" customHeight="1">
      <c r="E133" s="18"/>
    </row>
    <row r="134" ht="99.75" customHeight="1">
      <c r="E134" s="18"/>
    </row>
    <row r="135" ht="99.75" customHeight="1">
      <c r="E135" s="18"/>
    </row>
    <row r="136" ht="99.75" customHeight="1">
      <c r="E136" s="18"/>
    </row>
    <row r="137" ht="99.75" customHeight="1">
      <c r="E137" s="18"/>
    </row>
    <row r="138" ht="99.75" customHeight="1">
      <c r="E138" s="18"/>
    </row>
    <row r="139" ht="99.75" customHeight="1">
      <c r="E139" s="18"/>
    </row>
    <row r="140" ht="99.75" customHeight="1">
      <c r="E140" s="18"/>
    </row>
    <row r="141" ht="99.75" customHeight="1">
      <c r="E141" s="18"/>
    </row>
    <row r="142" ht="99.75" customHeight="1">
      <c r="E142" s="18"/>
    </row>
    <row r="143" ht="99.75" customHeight="1">
      <c r="E143" s="18"/>
    </row>
    <row r="144" ht="99.75" customHeight="1">
      <c r="E144" s="18"/>
    </row>
    <row r="145" ht="99.75" customHeight="1">
      <c r="E145" s="18"/>
    </row>
    <row r="146" ht="99.75" customHeight="1">
      <c r="E146" s="18"/>
    </row>
    <row r="147" ht="99.75" customHeight="1">
      <c r="E147" s="18"/>
    </row>
    <row r="148" ht="99.75" customHeight="1">
      <c r="E148" s="18"/>
    </row>
    <row r="149" ht="99.75" customHeight="1">
      <c r="E149" s="18"/>
    </row>
    <row r="150" ht="99.75" customHeight="1">
      <c r="E150" s="18"/>
    </row>
    <row r="151" ht="99.75" customHeight="1">
      <c r="E151" s="18"/>
    </row>
    <row r="152" ht="99.75" customHeight="1">
      <c r="E152" s="18"/>
    </row>
    <row r="153" ht="99.75" customHeight="1">
      <c r="E153" s="18"/>
    </row>
    <row r="154" ht="99.75" customHeight="1">
      <c r="E154" s="18"/>
    </row>
    <row r="155" ht="99.75" customHeight="1">
      <c r="E155" s="18"/>
    </row>
    <row r="156" ht="99.75" customHeight="1">
      <c r="E156" s="18"/>
    </row>
    <row r="157" ht="99.75" customHeight="1">
      <c r="E157" s="18"/>
    </row>
    <row r="158" ht="99.75" customHeight="1">
      <c r="E158" s="18"/>
    </row>
    <row r="159" ht="99.75" customHeight="1">
      <c r="E159" s="18"/>
    </row>
    <row r="160" ht="99.75" customHeight="1">
      <c r="E160" s="18"/>
    </row>
    <row r="161" ht="99.75" customHeight="1">
      <c r="E161" s="18"/>
    </row>
    <row r="162" ht="99.75" customHeight="1">
      <c r="E162" s="18"/>
    </row>
    <row r="163" ht="99.75" customHeight="1">
      <c r="E163" s="18"/>
    </row>
    <row r="164" ht="99.75" customHeight="1">
      <c r="E164" s="18"/>
    </row>
    <row r="165" ht="99.75" customHeight="1">
      <c r="E165" s="18"/>
    </row>
    <row r="166" ht="99.75" customHeight="1">
      <c r="E166" s="18"/>
    </row>
    <row r="167" ht="99.75" customHeight="1">
      <c r="E167" s="18"/>
    </row>
    <row r="168" ht="99.75" customHeight="1">
      <c r="E168" s="18"/>
    </row>
    <row r="169" ht="99.75" customHeight="1">
      <c r="E169" s="18"/>
    </row>
    <row r="170" ht="99.75" customHeight="1">
      <c r="E170" s="18"/>
    </row>
    <row r="171" ht="99.75" customHeight="1">
      <c r="E171" s="18"/>
    </row>
    <row r="172" ht="99.75" customHeight="1">
      <c r="E172" s="18"/>
    </row>
    <row r="173" ht="99.75" customHeight="1">
      <c r="E173" s="18"/>
    </row>
    <row r="174" ht="99.75" customHeight="1">
      <c r="E174" s="18"/>
    </row>
    <row r="175" ht="99.75" customHeight="1">
      <c r="E175" s="18"/>
    </row>
    <row r="176" ht="99.75" customHeight="1">
      <c r="E176" s="18"/>
    </row>
    <row r="177" ht="99.75" customHeight="1">
      <c r="E177" s="18"/>
    </row>
    <row r="178" ht="99.75" customHeight="1">
      <c r="E178" s="18"/>
    </row>
    <row r="179" ht="99.75" customHeight="1">
      <c r="E179" s="18"/>
    </row>
    <row r="180" ht="99.75" customHeight="1">
      <c r="E180" s="18"/>
    </row>
    <row r="181" ht="99.75" customHeight="1">
      <c r="E181" s="18"/>
    </row>
    <row r="182" ht="99.75" customHeight="1">
      <c r="E182" s="18"/>
    </row>
    <row r="183" ht="99.75" customHeight="1">
      <c r="E183" s="18"/>
    </row>
    <row r="184" ht="99.75" customHeight="1">
      <c r="E184" s="18"/>
    </row>
    <row r="185" ht="99.75" customHeight="1">
      <c r="E185" s="18"/>
    </row>
    <row r="186" ht="99.75" customHeight="1">
      <c r="E186" s="18"/>
    </row>
    <row r="187" ht="99.75" customHeight="1">
      <c r="E187" s="18"/>
    </row>
    <row r="188" ht="99.75" customHeight="1">
      <c r="E188" s="18"/>
    </row>
    <row r="189" ht="99.75" customHeight="1">
      <c r="E189" s="18"/>
    </row>
    <row r="190" ht="99.75" customHeight="1">
      <c r="E190" s="18"/>
    </row>
    <row r="191" ht="99.75" customHeight="1">
      <c r="E191" s="18"/>
    </row>
    <row r="192" ht="99.75" customHeight="1">
      <c r="E192" s="18"/>
    </row>
    <row r="193" ht="99.75" customHeight="1">
      <c r="E193" s="18"/>
    </row>
    <row r="194" ht="99.75" customHeight="1">
      <c r="E194" s="18"/>
    </row>
    <row r="195" ht="99.75" customHeight="1">
      <c r="E195" s="18"/>
    </row>
    <row r="196" ht="99.75" customHeight="1">
      <c r="E196" s="18"/>
    </row>
    <row r="197" ht="99.75" customHeight="1">
      <c r="E197" s="18"/>
    </row>
    <row r="198" ht="99.75" customHeight="1">
      <c r="E198" s="18"/>
    </row>
    <row r="199" ht="99.75" customHeight="1">
      <c r="E199" s="18"/>
    </row>
    <row r="200" ht="99.75" customHeight="1">
      <c r="E200" s="18"/>
    </row>
    <row r="201" ht="99.75" customHeight="1">
      <c r="E201" s="18"/>
    </row>
    <row r="202" ht="99.75" customHeight="1">
      <c r="E202" s="18"/>
    </row>
    <row r="203" ht="99.75" customHeight="1">
      <c r="E203" s="18"/>
    </row>
    <row r="204" ht="99.75" customHeight="1">
      <c r="E204" s="18"/>
    </row>
    <row r="205" ht="99.75" customHeight="1">
      <c r="E205" s="18"/>
    </row>
    <row r="206" ht="99.75" customHeight="1">
      <c r="E206" s="18"/>
    </row>
    <row r="207" ht="99.75" customHeight="1">
      <c r="E207" s="18"/>
    </row>
    <row r="208" ht="99.75" customHeight="1">
      <c r="E208" s="18"/>
    </row>
    <row r="209" ht="99.75" customHeight="1">
      <c r="E209" s="18"/>
    </row>
    <row r="210" ht="99.75" customHeight="1">
      <c r="E210" s="18"/>
    </row>
    <row r="211" ht="99.75" customHeight="1">
      <c r="E211" s="18"/>
    </row>
    <row r="212" ht="99.75" customHeight="1">
      <c r="E212" s="18"/>
    </row>
    <row r="213" ht="99.75" customHeight="1">
      <c r="E213" s="18"/>
    </row>
    <row r="214" ht="99.75" customHeight="1">
      <c r="E214" s="18"/>
    </row>
    <row r="215" ht="99.75" customHeight="1">
      <c r="E215" s="18"/>
    </row>
    <row r="216" ht="99.75" customHeight="1">
      <c r="E216" s="18"/>
    </row>
    <row r="217" ht="99.75" customHeight="1">
      <c r="E217" s="18"/>
    </row>
    <row r="218" ht="99.75" customHeight="1">
      <c r="E218" s="18"/>
    </row>
    <row r="219" ht="99.75" customHeight="1">
      <c r="E219" s="18"/>
    </row>
    <row r="220" ht="99.75" customHeight="1">
      <c r="E220" s="18"/>
    </row>
    <row r="221" ht="99.75" customHeight="1">
      <c r="E221" s="18"/>
    </row>
    <row r="222" ht="99.75" customHeight="1">
      <c r="E222" s="18"/>
    </row>
    <row r="223" ht="99.75" customHeight="1">
      <c r="E223" s="18"/>
    </row>
    <row r="224" ht="99.75" customHeight="1">
      <c r="E224" s="18"/>
    </row>
    <row r="225" ht="99.75" customHeight="1">
      <c r="E225" s="18"/>
    </row>
    <row r="226" ht="99.75" customHeight="1">
      <c r="E226" s="18"/>
    </row>
    <row r="227" ht="99.75" customHeight="1">
      <c r="E227" s="18"/>
    </row>
    <row r="228" ht="99.75" customHeight="1">
      <c r="E228" s="18"/>
    </row>
    <row r="229" ht="99.75" customHeight="1">
      <c r="E229" s="18"/>
    </row>
    <row r="230" ht="99.75" customHeight="1">
      <c r="E230" s="18"/>
    </row>
    <row r="231" ht="99.75" customHeight="1">
      <c r="E231" s="18"/>
    </row>
    <row r="232" ht="99.75" customHeight="1">
      <c r="E232" s="18"/>
    </row>
    <row r="233" ht="99.75" customHeight="1">
      <c r="E233" s="18"/>
    </row>
    <row r="234" ht="99.75" customHeight="1">
      <c r="E234" s="18"/>
    </row>
    <row r="235" ht="99.75" customHeight="1">
      <c r="E235" s="18"/>
    </row>
    <row r="236" ht="99.75" customHeight="1">
      <c r="E236" s="18"/>
    </row>
    <row r="237" ht="99.75" customHeight="1">
      <c r="E237" s="18"/>
    </row>
    <row r="238" ht="99.75" customHeight="1">
      <c r="E238" s="18"/>
    </row>
    <row r="239" ht="99.75" customHeight="1">
      <c r="E239" s="18"/>
    </row>
    <row r="240" ht="99.75" customHeight="1">
      <c r="E240" s="18"/>
    </row>
    <row r="241" ht="99.75" customHeight="1">
      <c r="E241" s="18"/>
    </row>
    <row r="242" ht="99.75" customHeight="1">
      <c r="E242" s="18"/>
    </row>
    <row r="243" ht="99.75" customHeight="1">
      <c r="E243" s="18"/>
    </row>
    <row r="244" ht="99.75" customHeight="1">
      <c r="E244" s="18"/>
    </row>
    <row r="245" ht="99.75" customHeight="1">
      <c r="E245" s="18"/>
    </row>
    <row r="246" ht="99.75" customHeight="1">
      <c r="E246" s="18"/>
    </row>
    <row r="247" ht="99.75" customHeight="1">
      <c r="E247" s="18"/>
    </row>
    <row r="248" ht="99.75" customHeight="1">
      <c r="E248" s="18"/>
    </row>
    <row r="249" ht="99.75" customHeight="1">
      <c r="E249" s="18"/>
    </row>
    <row r="250" ht="99.75" customHeight="1">
      <c r="E250" s="18"/>
    </row>
    <row r="251" ht="99.75" customHeight="1">
      <c r="E251" s="18"/>
    </row>
    <row r="252" ht="99.75" customHeight="1">
      <c r="E252" s="18"/>
    </row>
    <row r="253" ht="99.75" customHeight="1">
      <c r="E253" s="18"/>
    </row>
    <row r="254" ht="99.75" customHeight="1">
      <c r="E254" s="18"/>
    </row>
    <row r="255" ht="99.75" customHeight="1">
      <c r="E255" s="18"/>
    </row>
    <row r="256" ht="99.75" customHeight="1">
      <c r="E256" s="18"/>
    </row>
    <row r="257" ht="99.75" customHeight="1">
      <c r="E257" s="18"/>
    </row>
    <row r="258" ht="99.75" customHeight="1">
      <c r="E258" s="18"/>
    </row>
    <row r="259" ht="99.75" customHeight="1">
      <c r="E259" s="18"/>
    </row>
    <row r="260" ht="99.75" customHeight="1">
      <c r="E260" s="18"/>
    </row>
    <row r="261" ht="99.75" customHeight="1">
      <c r="E261" s="18"/>
    </row>
    <row r="262" ht="99.75" customHeight="1">
      <c r="E262" s="18"/>
    </row>
    <row r="263" ht="99.75" customHeight="1">
      <c r="E263" s="18"/>
    </row>
    <row r="264" ht="99.75" customHeight="1">
      <c r="E264" s="18"/>
    </row>
    <row r="265" ht="99.75" customHeight="1">
      <c r="E265" s="18"/>
    </row>
    <row r="266" ht="99.75" customHeight="1">
      <c r="E266" s="18"/>
    </row>
    <row r="267" ht="99.75" customHeight="1">
      <c r="E267" s="18"/>
    </row>
    <row r="268" ht="99.75" customHeight="1">
      <c r="E268" s="18"/>
    </row>
    <row r="269" ht="99.75" customHeight="1">
      <c r="E269" s="18"/>
    </row>
    <row r="270" ht="99.75" customHeight="1">
      <c r="E270" s="18"/>
    </row>
    <row r="271" ht="99.75" customHeight="1">
      <c r="E271" s="18"/>
    </row>
    <row r="272" ht="99.75" customHeight="1">
      <c r="E272" s="18"/>
    </row>
    <row r="273" ht="99.75" customHeight="1">
      <c r="E273" s="18"/>
    </row>
    <row r="274" ht="99.75" customHeight="1">
      <c r="E274" s="18"/>
    </row>
    <row r="275" ht="99.75" customHeight="1">
      <c r="E275" s="18"/>
    </row>
    <row r="276" ht="99.75" customHeight="1">
      <c r="E276" s="18"/>
    </row>
    <row r="277" ht="99.75" customHeight="1">
      <c r="E277" s="18"/>
    </row>
    <row r="278" ht="99.75" customHeight="1">
      <c r="E278" s="18"/>
    </row>
    <row r="279" ht="99.75" customHeight="1">
      <c r="E279" s="18"/>
    </row>
    <row r="280" ht="99.75" customHeight="1">
      <c r="E280" s="18"/>
    </row>
    <row r="281" ht="99.75" customHeight="1">
      <c r="E281" s="18"/>
    </row>
    <row r="282" ht="99.75" customHeight="1">
      <c r="E282" s="18"/>
    </row>
    <row r="283" ht="99.75" customHeight="1">
      <c r="E283" s="18"/>
    </row>
    <row r="284" ht="99.75" customHeight="1">
      <c r="E284" s="18"/>
    </row>
    <row r="285" ht="99.75" customHeight="1">
      <c r="E285" s="18"/>
    </row>
    <row r="286" ht="99.75" customHeight="1">
      <c r="E286" s="18"/>
    </row>
    <row r="287" ht="99.75" customHeight="1">
      <c r="E287" s="18"/>
    </row>
    <row r="288" ht="99.75" customHeight="1">
      <c r="E288" s="18"/>
    </row>
    <row r="289" ht="99.75" customHeight="1">
      <c r="E289" s="18"/>
    </row>
    <row r="290" ht="99.75" customHeight="1">
      <c r="E290" s="18"/>
    </row>
    <row r="291" ht="99.75" customHeight="1">
      <c r="E291" s="18"/>
    </row>
    <row r="292" ht="99.75" customHeight="1">
      <c r="E292" s="18"/>
    </row>
    <row r="293" ht="99.75" customHeight="1">
      <c r="E293" s="18"/>
    </row>
    <row r="294" ht="99.75" customHeight="1">
      <c r="E294" s="18"/>
    </row>
    <row r="295" ht="99.75" customHeight="1">
      <c r="E295" s="18"/>
    </row>
    <row r="296" ht="99.75" customHeight="1">
      <c r="E296" s="18"/>
    </row>
    <row r="297" ht="99.75" customHeight="1">
      <c r="E297" s="18"/>
    </row>
    <row r="298" ht="99.75" customHeight="1">
      <c r="E298" s="18"/>
    </row>
    <row r="299" ht="99.75" customHeight="1">
      <c r="E299" s="18"/>
    </row>
    <row r="300" ht="99.75" customHeight="1">
      <c r="E300" s="18"/>
    </row>
    <row r="301" ht="99.75" customHeight="1">
      <c r="E301" s="18"/>
    </row>
    <row r="302" ht="99.75" customHeight="1">
      <c r="E302" s="18"/>
    </row>
    <row r="303" ht="12.75">
      <c r="E303" s="18"/>
    </row>
    <row r="304" ht="12.75">
      <c r="E304" s="18"/>
    </row>
    <row r="305" ht="12.75">
      <c r="E305" s="18"/>
    </row>
    <row r="306" ht="12.75">
      <c r="E306" s="18"/>
    </row>
    <row r="307" ht="12.75">
      <c r="E307" s="18"/>
    </row>
    <row r="308" ht="12.75">
      <c r="E308" s="18"/>
    </row>
    <row r="309" ht="12.75">
      <c r="E309" s="18"/>
    </row>
    <row r="310" ht="12.75">
      <c r="E310" s="18"/>
    </row>
    <row r="311" ht="12.75">
      <c r="E311" s="18"/>
    </row>
    <row r="312" ht="12.75">
      <c r="E312" s="18"/>
    </row>
    <row r="313" ht="12.75">
      <c r="E313" s="18"/>
    </row>
    <row r="314" ht="12.75">
      <c r="E314" s="18"/>
    </row>
    <row r="315" ht="12.75">
      <c r="E315" s="18"/>
    </row>
    <row r="316" ht="12.75">
      <c r="E316" s="18"/>
    </row>
    <row r="317" ht="12.75">
      <c r="E317" s="18"/>
    </row>
    <row r="318" ht="12.75">
      <c r="E318" s="18"/>
    </row>
    <row r="319" ht="12.75">
      <c r="E319" s="18"/>
    </row>
    <row r="320" ht="12.75">
      <c r="E320" s="18"/>
    </row>
    <row r="321" ht="12.75">
      <c r="E321" s="18"/>
    </row>
    <row r="322" ht="12.75">
      <c r="E322" s="18"/>
    </row>
    <row r="323" ht="12.75">
      <c r="E323" s="18"/>
    </row>
    <row r="324" ht="12.75">
      <c r="E324" s="18"/>
    </row>
    <row r="325" ht="12.75">
      <c r="E325" s="18"/>
    </row>
    <row r="326" ht="12.75">
      <c r="E326" s="18"/>
    </row>
    <row r="327" ht="12.75">
      <c r="E327" s="18"/>
    </row>
    <row r="328" ht="12.75">
      <c r="E328" s="18"/>
    </row>
    <row r="329" ht="12.75">
      <c r="E329" s="18"/>
    </row>
    <row r="330" ht="12.75">
      <c r="E330" s="18"/>
    </row>
    <row r="331" ht="12.75">
      <c r="E331" s="18"/>
    </row>
    <row r="332" ht="12.75">
      <c r="E332" s="18"/>
    </row>
    <row r="333" ht="12.75">
      <c r="E333" s="18"/>
    </row>
    <row r="334" ht="12.75">
      <c r="E334" s="18"/>
    </row>
    <row r="335" ht="12.75">
      <c r="E335" s="18"/>
    </row>
    <row r="336" ht="12.75">
      <c r="E336" s="18"/>
    </row>
    <row r="337" ht="12.75">
      <c r="E337" s="18"/>
    </row>
    <row r="338" ht="12.75">
      <c r="E338" s="18"/>
    </row>
    <row r="339" ht="12.75">
      <c r="E339" s="18"/>
    </row>
    <row r="340" ht="12.75">
      <c r="E340" s="18"/>
    </row>
    <row r="341" ht="12.75">
      <c r="E341" s="18"/>
    </row>
    <row r="342" ht="12.75">
      <c r="E342" s="18"/>
    </row>
    <row r="343" ht="12.75">
      <c r="E343" s="18"/>
    </row>
    <row r="344" ht="12.75">
      <c r="E344" s="18"/>
    </row>
    <row r="345" ht="12.75">
      <c r="E345" s="18"/>
    </row>
    <row r="346" ht="12.75">
      <c r="E346" s="18"/>
    </row>
    <row r="347" ht="12.75">
      <c r="E347" s="18"/>
    </row>
    <row r="348" ht="12.75">
      <c r="E348" s="18"/>
    </row>
    <row r="349" ht="12.75">
      <c r="E349" s="18"/>
    </row>
    <row r="350" ht="12.75">
      <c r="E350" s="18"/>
    </row>
    <row r="351" ht="12.75">
      <c r="E351" s="18"/>
    </row>
  </sheetData>
  <sheetProtection/>
  <mergeCells count="57">
    <mergeCell ref="J1:N1"/>
    <mergeCell ref="N46:N52"/>
    <mergeCell ref="N53:N59"/>
    <mergeCell ref="A45:N45"/>
    <mergeCell ref="N23:N29"/>
    <mergeCell ref="A53:A59"/>
    <mergeCell ref="B53:B59"/>
    <mergeCell ref="D46:D52"/>
    <mergeCell ref="A30:M30"/>
    <mergeCell ref="A31:A37"/>
    <mergeCell ref="K68:M68"/>
    <mergeCell ref="A23:A29"/>
    <mergeCell ref="B23:B29"/>
    <mergeCell ref="C23:C29"/>
    <mergeCell ref="D23:D29"/>
    <mergeCell ref="C53:C59"/>
    <mergeCell ref="D53:D59"/>
    <mergeCell ref="A46:A52"/>
    <mergeCell ref="B46:B52"/>
    <mergeCell ref="C46:C52"/>
    <mergeCell ref="N4:N6"/>
    <mergeCell ref="G5:I5"/>
    <mergeCell ref="A3:M3"/>
    <mergeCell ref="A2:M2"/>
    <mergeCell ref="E4:E6"/>
    <mergeCell ref="C4:C6"/>
    <mergeCell ref="F4:M4"/>
    <mergeCell ref="J5:M5"/>
    <mergeCell ref="F5:F6"/>
    <mergeCell ref="A4:A6"/>
    <mergeCell ref="B4:B6"/>
    <mergeCell ref="A8:N8"/>
    <mergeCell ref="B68:D68"/>
    <mergeCell ref="D60:D66"/>
    <mergeCell ref="D4:D6"/>
    <mergeCell ref="N60:N66"/>
    <mergeCell ref="A60:A66"/>
    <mergeCell ref="B60:B66"/>
    <mergeCell ref="C60:C66"/>
    <mergeCell ref="A9:A15"/>
    <mergeCell ref="B9:B15"/>
    <mergeCell ref="C9:C15"/>
    <mergeCell ref="D9:D15"/>
    <mergeCell ref="N9:N15"/>
    <mergeCell ref="A16:A22"/>
    <mergeCell ref="B16:B22"/>
    <mergeCell ref="C16:C22"/>
    <mergeCell ref="D16:D22"/>
    <mergeCell ref="N16:N22"/>
    <mergeCell ref="N31:N37"/>
    <mergeCell ref="C31:C37"/>
    <mergeCell ref="D31:D37"/>
    <mergeCell ref="B38:B44"/>
    <mergeCell ref="A38:A44"/>
    <mergeCell ref="C38:C44"/>
    <mergeCell ref="D38:D44"/>
    <mergeCell ref="B31:B37"/>
  </mergeCells>
  <printOptions/>
  <pageMargins left="0.5905511811023623" right="0.1968503937007874" top="0.5905511811023623" bottom="0.5118110236220472" header="0" footer="0"/>
  <pageSetup fitToHeight="12" horizontalDpi="600" verticalDpi="600" orientation="landscape" paperSize="9" scale="60" r:id="rId1"/>
  <headerFooter differentFirst="1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gromdepinform</cp:lastModifiedBy>
  <cp:lastPrinted>2019-06-10T05:02:30Z</cp:lastPrinted>
  <dcterms:created xsi:type="dcterms:W3CDTF">2011-01-16T18:41:03Z</dcterms:created>
  <dcterms:modified xsi:type="dcterms:W3CDTF">2019-06-11T12:23:02Z</dcterms:modified>
  <cp:category/>
  <cp:version/>
  <cp:contentType/>
  <cp:contentStatus/>
</cp:coreProperties>
</file>